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24735" windowHeight="12465"/>
  </bookViews>
  <sheets>
    <sheet name="Plan1" sheetId="1" r:id="rId1"/>
    <sheet name="Plan2" sheetId="2" r:id="rId2"/>
    <sheet name="Plan3" sheetId="3" r:id="rId3"/>
  </sheets>
  <calcPr calcId="124519"/>
</workbook>
</file>

<file path=xl/calcChain.xml><?xml version="1.0" encoding="utf-8"?>
<calcChain xmlns="http://schemas.openxmlformats.org/spreadsheetml/2006/main">
  <c r="F24" i="1"/>
  <c r="F25" s="1"/>
  <c r="F26" s="1"/>
  <c r="F27" s="1"/>
  <c r="F28" s="1"/>
  <c r="F29" s="1"/>
  <c r="F30" s="1"/>
  <c r="F31" s="1"/>
  <c r="F32" s="1"/>
  <c r="F33" s="1"/>
  <c r="F23"/>
  <c r="E22"/>
  <c r="C9" l="1"/>
  <c r="F22"/>
  <c r="E23"/>
  <c r="E24"/>
  <c r="E25"/>
  <c r="E26"/>
  <c r="E27"/>
  <c r="E28"/>
  <c r="E29"/>
  <c r="E30"/>
  <c r="E31"/>
  <c r="E32"/>
  <c r="E33"/>
</calcChain>
</file>

<file path=xl/comments1.xml><?xml version="1.0" encoding="utf-8"?>
<comments xmlns="http://schemas.openxmlformats.org/spreadsheetml/2006/main">
  <authors>
    <author>Admin</author>
  </authors>
  <commentList>
    <comment ref="C8" authorId="0">
      <text>
        <r>
          <rPr>
            <b/>
            <sz val="8"/>
            <color indexed="81"/>
            <rFont val="Tahoma"/>
            <family val="2"/>
          </rPr>
          <t>Período para o estudo (n).</t>
        </r>
      </text>
    </comment>
    <comment ref="C9" authorId="0">
      <text>
        <r>
          <rPr>
            <b/>
            <sz val="8"/>
            <color indexed="81"/>
            <rFont val="Tahoma"/>
            <family val="2"/>
          </rPr>
          <t>Variável K calculada com base no período do estudo. (K=2/(n+1)).</t>
        </r>
      </text>
    </comment>
    <comment ref="B11" authorId="0">
      <text>
        <r>
          <rPr>
            <b/>
            <sz val="8"/>
            <color indexed="81"/>
            <rFont val="Tahoma"/>
            <family val="2"/>
          </rPr>
          <t>Número de períodos do cálculo.</t>
        </r>
      </text>
    </comment>
    <comment ref="C11" authorId="0">
      <text>
        <r>
          <rPr>
            <b/>
            <sz val="8"/>
            <color indexed="81"/>
            <rFont val="Tahoma"/>
            <family val="2"/>
          </rPr>
          <t>Data da cotação de fechamento do ativo selecionado.</t>
        </r>
      </text>
    </comment>
    <comment ref="D11" authorId="0">
      <text>
        <r>
          <rPr>
            <b/>
            <sz val="8"/>
            <color indexed="81"/>
            <rFont val="Tahoma"/>
            <family val="2"/>
          </rPr>
          <t>Cotação de fechamento para o ativo selecionado.</t>
        </r>
      </text>
    </comment>
    <comment ref="E11" authorId="0">
      <text>
        <r>
          <rPr>
            <b/>
            <sz val="8"/>
            <color indexed="81"/>
            <rFont val="Tahoma"/>
            <family val="2"/>
          </rPr>
          <t>Valores das médias móveis aritméticas de 10 períodos (MMA10).</t>
        </r>
      </text>
    </comment>
    <comment ref="F11" authorId="0">
      <text>
        <r>
          <rPr>
            <b/>
            <sz val="8"/>
            <color indexed="81"/>
            <rFont val="Tahoma"/>
            <family val="2"/>
          </rPr>
          <t>Valores das médias móveis exponenciais de 10 períodos (MME10).</t>
        </r>
      </text>
    </comment>
    <comment ref="F22" authorId="0">
      <text>
        <r>
          <rPr>
            <b/>
            <sz val="8"/>
            <color indexed="81"/>
            <rFont val="Tahoma"/>
            <family val="2"/>
          </rPr>
          <t>A primeira média é uma média aritmética.</t>
        </r>
      </text>
    </comment>
  </commentList>
</comments>
</file>

<file path=xl/sharedStrings.xml><?xml version="1.0" encoding="utf-8"?>
<sst xmlns="http://schemas.openxmlformats.org/spreadsheetml/2006/main" count="9" uniqueCount="9">
  <si>
    <t>DATA</t>
  </si>
  <si>
    <t>COTAÇÃO</t>
  </si>
  <si>
    <t>PERÍODO</t>
  </si>
  <si>
    <t>ARITMÉTICA (10)</t>
  </si>
  <si>
    <t>EXPONENCIAL (10)</t>
  </si>
  <si>
    <t>Período</t>
  </si>
  <si>
    <t>Variável K</t>
  </si>
  <si>
    <t>PARA FAZER OS CÁLCULOS INSIRA OS DADOS NOS CAMPOS VERDE LIMÃO!</t>
  </si>
  <si>
    <r>
      <rPr>
        <b/>
        <i/>
        <sz val="10"/>
        <color theme="0" tint="-0.499984740745262"/>
        <rFont val="Calibri"/>
        <family val="2"/>
        <scheme val="minor"/>
      </rPr>
      <t>Nota</t>
    </r>
    <r>
      <rPr>
        <sz val="10"/>
        <color theme="0" tint="-0.499984740745262"/>
        <rFont val="Calibri"/>
        <family val="2"/>
        <scheme val="minor"/>
      </rPr>
      <t>: Esta planilha só permite o cálculo das médias móveis de 10 períodos, pois serve apenas de exemplo. Para calcular mais de 10 períodos, utilize as fórmulas apresentadas aqui para criação de uma nova planilha, com mais dados históricos.</t>
    </r>
  </si>
</sst>
</file>

<file path=xl/styles.xml><?xml version="1.0" encoding="utf-8"?>
<styleSheet xmlns="http://schemas.openxmlformats.org/spreadsheetml/2006/main">
  <numFmts count="2">
    <numFmt numFmtId="164" formatCode="dd/mm/yy;@"/>
    <numFmt numFmtId="165" formatCode="0.000000"/>
  </numFmts>
  <fonts count="6">
    <font>
      <sz val="10"/>
      <color theme="1"/>
      <name val="Calibri"/>
      <family val="2"/>
      <scheme val="minor"/>
    </font>
    <font>
      <b/>
      <sz val="10"/>
      <color theme="0"/>
      <name val="Calibri"/>
      <family val="2"/>
      <scheme val="minor"/>
    </font>
    <font>
      <b/>
      <sz val="8"/>
      <color indexed="81"/>
      <name val="Tahoma"/>
      <family val="2"/>
    </font>
    <font>
      <b/>
      <i/>
      <sz val="10"/>
      <color theme="0" tint="-0.499984740745262"/>
      <name val="Calibri"/>
      <family val="2"/>
      <scheme val="minor"/>
    </font>
    <font>
      <sz val="10"/>
      <color theme="0" tint="-0.499984740745262"/>
      <name val="Calibri"/>
      <family val="2"/>
      <scheme val="minor"/>
    </font>
    <font>
      <b/>
      <i/>
      <sz val="10"/>
      <color rgb="FF003366"/>
      <name val="Calibri"/>
      <family val="2"/>
      <scheme val="minor"/>
    </font>
  </fonts>
  <fills count="9">
    <fill>
      <patternFill patternType="none"/>
    </fill>
    <fill>
      <patternFill patternType="gray125"/>
    </fill>
    <fill>
      <patternFill patternType="solid">
        <fgColor theme="3" tint="-0.24994659260841701"/>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gradientFill degree="90">
        <stop position="0">
          <color rgb="FF003366"/>
        </stop>
        <stop position="1">
          <color rgb="FF0099CC"/>
        </stop>
      </gradientFill>
    </fill>
    <fill>
      <patternFill patternType="solid">
        <fgColor rgb="FFCCFF00"/>
        <bgColor indexed="64"/>
      </patternFill>
    </fill>
  </fills>
  <borders count="18">
    <border>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s>
  <cellStyleXfs count="1">
    <xf numFmtId="0" fontId="0" fillId="0" borderId="0"/>
  </cellStyleXfs>
  <cellXfs count="39">
    <xf numFmtId="0" fontId="0" fillId="0" borderId="0" xfId="0"/>
    <xf numFmtId="2" fontId="0" fillId="0" borderId="0" xfId="0" applyNumberFormat="1"/>
    <xf numFmtId="0" fontId="0" fillId="3" borderId="3" xfId="0" applyFill="1" applyBorder="1" applyAlignment="1">
      <alignment horizontal="center"/>
    </xf>
    <xf numFmtId="2" fontId="0" fillId="4" borderId="3" xfId="0" applyNumberFormat="1" applyFill="1" applyBorder="1" applyAlignment="1">
      <alignment horizontal="center"/>
    </xf>
    <xf numFmtId="164" fontId="0" fillId="8" borderId="3" xfId="0" applyNumberFormat="1" applyFont="1" applyFill="1" applyBorder="1" applyAlignment="1" applyProtection="1">
      <alignment horizontal="center"/>
      <protection locked="0"/>
    </xf>
    <xf numFmtId="2" fontId="0" fillId="8" borderId="3" xfId="0" applyNumberFormat="1" applyFont="1" applyFill="1" applyBorder="1" applyAlignment="1" applyProtection="1">
      <alignment horizontal="center"/>
      <protection locked="0"/>
    </xf>
    <xf numFmtId="0" fontId="1" fillId="2" borderId="3" xfId="0" applyFont="1" applyFill="1" applyBorder="1" applyAlignment="1">
      <alignment horizontal="center"/>
    </xf>
    <xf numFmtId="165" fontId="0" fillId="3" borderId="3" xfId="0" applyNumberFormat="1" applyFill="1" applyBorder="1" applyAlignment="1">
      <alignment horizontal="center"/>
    </xf>
    <xf numFmtId="2" fontId="0" fillId="3" borderId="13" xfId="0" applyNumberFormat="1" applyFill="1" applyBorder="1" applyAlignment="1">
      <alignment horizontal="center"/>
    </xf>
    <xf numFmtId="2" fontId="0" fillId="0" borderId="0" xfId="0" applyNumberFormat="1" applyFill="1" applyBorder="1" applyAlignment="1">
      <alignment horizontal="center"/>
    </xf>
    <xf numFmtId="2" fontId="1" fillId="0" borderId="0" xfId="0" applyNumberFormat="1" applyFont="1" applyFill="1" applyBorder="1" applyAlignment="1">
      <alignment vertical="center"/>
    </xf>
    <xf numFmtId="2" fontId="0" fillId="8" borderId="13" xfId="0" applyNumberFormat="1" applyFont="1" applyFill="1" applyBorder="1" applyAlignment="1" applyProtection="1">
      <alignment horizontal="center"/>
      <protection locked="0"/>
    </xf>
    <xf numFmtId="2" fontId="0" fillId="4" borderId="2" xfId="0" applyNumberFormat="1" applyFill="1" applyBorder="1" applyAlignment="1">
      <alignment horizontal="center"/>
    </xf>
    <xf numFmtId="2" fontId="0" fillId="3" borderId="12" xfId="0" applyNumberFormat="1" applyFill="1" applyBorder="1" applyAlignment="1">
      <alignment horizontal="center"/>
    </xf>
    <xf numFmtId="2" fontId="0" fillId="6" borderId="11" xfId="0" applyNumberFormat="1" applyFill="1" applyBorder="1" applyAlignment="1">
      <alignment horizontal="center"/>
    </xf>
    <xf numFmtId="2" fontId="0" fillId="6" borderId="15" xfId="0" applyNumberFormat="1" applyFill="1" applyBorder="1" applyAlignment="1">
      <alignment horizontal="center"/>
    </xf>
    <xf numFmtId="2" fontId="0" fillId="6" borderId="14" xfId="0" applyNumberFormat="1" applyFill="1" applyBorder="1" applyAlignment="1">
      <alignment horizontal="center"/>
    </xf>
    <xf numFmtId="2" fontId="0" fillId="6" borderId="16" xfId="0" applyNumberFormat="1" applyFill="1" applyBorder="1" applyAlignment="1">
      <alignment horizontal="center"/>
    </xf>
    <xf numFmtId="2" fontId="0" fillId="6" borderId="12" xfId="0" applyNumberFormat="1" applyFill="1" applyBorder="1" applyAlignment="1">
      <alignment horizontal="center"/>
    </xf>
    <xf numFmtId="2" fontId="0" fillId="6" borderId="17" xfId="0" applyNumberFormat="1" applyFill="1" applyBorder="1" applyAlignment="1">
      <alignment horizontal="center"/>
    </xf>
    <xf numFmtId="0" fontId="4"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7" borderId="0" xfId="0" applyFill="1" applyAlignment="1">
      <alignment horizontal="center"/>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4" xfId="0" applyFont="1" applyFill="1" applyBorder="1" applyAlignment="1">
      <alignment horizontal="center" vertical="center"/>
    </xf>
    <xf numFmtId="2" fontId="1" fillId="2" borderId="1" xfId="0" applyNumberFormat="1" applyFont="1" applyFill="1" applyBorder="1" applyAlignment="1">
      <alignment horizontal="center" vertical="center"/>
    </xf>
    <xf numFmtId="2" fontId="1" fillId="2" borderId="4" xfId="0" applyNumberFormat="1" applyFont="1" applyFill="1" applyBorder="1" applyAlignment="1">
      <alignment horizontal="center" vertical="center"/>
    </xf>
    <xf numFmtId="2" fontId="1" fillId="5" borderId="1" xfId="0" applyNumberFormat="1" applyFont="1" applyFill="1" applyBorder="1" applyAlignment="1">
      <alignment horizontal="center" vertical="center"/>
    </xf>
    <xf numFmtId="2" fontId="1" fillId="5" borderId="4" xfId="0" applyNumberFormat="1" applyFont="1" applyFill="1" applyBorder="1" applyAlignment="1">
      <alignment horizontal="center" vertical="center"/>
    </xf>
    <xf numFmtId="2" fontId="1" fillId="2" borderId="11" xfId="0" applyNumberFormat="1" applyFont="1" applyFill="1" applyBorder="1" applyAlignment="1">
      <alignment horizontal="center" vertical="center"/>
    </xf>
    <xf numFmtId="2" fontId="1" fillId="2" borderId="14" xfId="0" applyNumberFormat="1" applyFont="1" applyFill="1" applyBorder="1" applyAlignment="1">
      <alignment horizontal="center" vertical="center"/>
    </xf>
    <xf numFmtId="2" fontId="5" fillId="3" borderId="0" xfId="0" applyNumberFormat="1" applyFont="1" applyFill="1" applyAlignment="1">
      <alignment horizontal="center" vertical="center"/>
    </xf>
    <xf numFmtId="2" fontId="0" fillId="3" borderId="0" xfId="0" applyNumberFormat="1" applyFill="1" applyAlignment="1">
      <alignment horizontal="center" vertical="center"/>
    </xf>
  </cellXfs>
  <cellStyles count="1">
    <cellStyle name="Normal" xfId="0" builtinId="0"/>
  </cellStyles>
  <dxfs count="0"/>
  <tableStyles count="0" defaultTableStyle="TableStyleMedium9" defaultPivotStyle="PivotStyleLight16"/>
  <colors>
    <mruColors>
      <color rgb="FFCCE600"/>
      <color rgb="FFCCFF00"/>
      <color rgb="FF0099CC"/>
      <color rgb="FF003366"/>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pt-BR"/>
  <c:chart>
    <c:plotArea>
      <c:layout/>
      <c:lineChart>
        <c:grouping val="standard"/>
        <c:ser>
          <c:idx val="0"/>
          <c:order val="0"/>
          <c:tx>
            <c:v>MMA10</c:v>
          </c:tx>
          <c:spPr>
            <a:ln w="25400"/>
          </c:spPr>
          <c:marker>
            <c:symbol val="none"/>
          </c:marker>
          <c:val>
            <c:numRef>
              <c:f>Plan1!$E$22:$E$33</c:f>
              <c:numCache>
                <c:formatCode>0.00</c:formatCode>
                <c:ptCount val="12"/>
                <c:pt idx="0">
                  <c:v>42.078999999999994</c:v>
                </c:pt>
                <c:pt idx="1">
                  <c:v>42.058</c:v>
                </c:pt>
                <c:pt idx="2">
                  <c:v>42.138999999999996</c:v>
                </c:pt>
                <c:pt idx="3">
                  <c:v>42.168999999999997</c:v>
                </c:pt>
                <c:pt idx="4">
                  <c:v>42.21</c:v>
                </c:pt>
                <c:pt idx="5">
                  <c:v>42.125</c:v>
                </c:pt>
                <c:pt idx="6">
                  <c:v>42.135000000000005</c:v>
                </c:pt>
                <c:pt idx="7">
                  <c:v>42.07</c:v>
                </c:pt>
                <c:pt idx="8">
                  <c:v>42.162999999999997</c:v>
                </c:pt>
                <c:pt idx="9">
                  <c:v>42.228999999999999</c:v>
                </c:pt>
                <c:pt idx="10">
                  <c:v>42.239999999999995</c:v>
                </c:pt>
                <c:pt idx="11">
                  <c:v>42.210999999999991</c:v>
                </c:pt>
              </c:numCache>
            </c:numRef>
          </c:val>
          <c:smooth val="1"/>
        </c:ser>
        <c:ser>
          <c:idx val="1"/>
          <c:order val="1"/>
          <c:tx>
            <c:v>MME10</c:v>
          </c:tx>
          <c:spPr>
            <a:ln w="25400">
              <a:solidFill>
                <a:srgbClr val="CCFF00"/>
              </a:solidFill>
            </a:ln>
          </c:spPr>
          <c:marker>
            <c:symbol val="none"/>
          </c:marker>
          <c:val>
            <c:numRef>
              <c:f>Plan1!$F$22:$F$33</c:f>
              <c:numCache>
                <c:formatCode>0.00</c:formatCode>
                <c:ptCount val="12"/>
                <c:pt idx="0">
                  <c:v>42.078999999999994</c:v>
                </c:pt>
                <c:pt idx="1">
                  <c:v>42.190090909090905</c:v>
                </c:pt>
                <c:pt idx="2">
                  <c:v>42.370074380165285</c:v>
                </c:pt>
                <c:pt idx="3">
                  <c:v>42.520969947407963</c:v>
                </c:pt>
                <c:pt idx="4">
                  <c:v>42.593520866061063</c:v>
                </c:pt>
                <c:pt idx="5">
                  <c:v>42.385607981322686</c:v>
                </c:pt>
                <c:pt idx="6">
                  <c:v>42.215497439264013</c:v>
                </c:pt>
                <c:pt idx="7">
                  <c:v>41.976316086670558</c:v>
                </c:pt>
                <c:pt idx="8">
                  <c:v>41.991531343639551</c:v>
                </c:pt>
                <c:pt idx="9">
                  <c:v>42.02216200843236</c:v>
                </c:pt>
                <c:pt idx="10">
                  <c:v>42.089041643262838</c:v>
                </c:pt>
                <c:pt idx="11">
                  <c:v>42.145579526305958</c:v>
                </c:pt>
              </c:numCache>
            </c:numRef>
          </c:val>
          <c:smooth val="1"/>
        </c:ser>
        <c:marker val="1"/>
        <c:axId val="71812992"/>
        <c:axId val="71814528"/>
      </c:lineChart>
      <c:catAx>
        <c:axId val="71812992"/>
        <c:scaling>
          <c:orientation val="minMax"/>
        </c:scaling>
        <c:axPos val="b"/>
        <c:tickLblPos val="nextTo"/>
        <c:txPr>
          <a:bodyPr/>
          <a:lstStyle/>
          <a:p>
            <a:pPr>
              <a:defRPr b="1" i="0" baseline="0">
                <a:solidFill>
                  <a:schemeClr val="bg1">
                    <a:lumMod val="50000"/>
                  </a:schemeClr>
                </a:solidFill>
              </a:defRPr>
            </a:pPr>
            <a:endParaRPr lang="pt-BR"/>
          </a:p>
        </c:txPr>
        <c:crossAx val="71814528"/>
        <c:crosses val="autoZero"/>
        <c:auto val="1"/>
        <c:lblAlgn val="ctr"/>
        <c:lblOffset val="100"/>
      </c:catAx>
      <c:valAx>
        <c:axId val="71814528"/>
        <c:scaling>
          <c:orientation val="minMax"/>
        </c:scaling>
        <c:axPos val="l"/>
        <c:majorGridlines/>
        <c:numFmt formatCode="0.00" sourceLinked="1"/>
        <c:tickLblPos val="nextTo"/>
        <c:txPr>
          <a:bodyPr/>
          <a:lstStyle/>
          <a:p>
            <a:pPr>
              <a:defRPr b="1" i="0" baseline="0">
                <a:solidFill>
                  <a:schemeClr val="bg1">
                    <a:lumMod val="50000"/>
                  </a:schemeClr>
                </a:solidFill>
              </a:defRPr>
            </a:pPr>
            <a:endParaRPr lang="pt-BR"/>
          </a:p>
        </c:txPr>
        <c:crossAx val="71812992"/>
        <c:crosses val="autoZero"/>
        <c:crossBetween val="between"/>
      </c:valAx>
    </c:plotArea>
    <c:legend>
      <c:legendPos val="r"/>
      <c:layout/>
      <c:txPr>
        <a:bodyPr/>
        <a:lstStyle/>
        <a:p>
          <a:pPr>
            <a:defRPr b="1" i="0" baseline="0">
              <a:solidFill>
                <a:schemeClr val="bg1">
                  <a:lumMod val="50000"/>
                </a:schemeClr>
              </a:solidFill>
            </a:defRPr>
          </a:pPr>
          <a:endParaRPr lang="pt-BR"/>
        </a:p>
      </c:txPr>
    </c:legend>
    <c:plotVisOnly val="1"/>
  </c:chart>
  <c:txPr>
    <a:bodyPr/>
    <a:lstStyle/>
    <a:p>
      <a:pPr>
        <a:defRPr sz="700" baseline="0"/>
      </a:pPr>
      <a:endParaRPr lang="pt-BR"/>
    </a:p>
  </c:txPr>
  <c:printSettings>
    <c:headerFooter/>
    <c:pageMargins b="0.78740157499999996" l="0.511811024" r="0.511811024" t="0.78740157499999996" header="0.31496062000000025" footer="0.3149606200000002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investpedia.com.br/artigo/Indicadores+conheca+as+medias+moveis.aspx" TargetMode="External"/><Relationship Id="rId2" Type="http://schemas.openxmlformats.org/officeDocument/2006/relationships/image" Target="../media/image1.png"/><Relationship Id="rId1" Type="http://schemas.openxmlformats.org/officeDocument/2006/relationships/hyperlink" Target="http://www.investpedia.com.br/" TargetMode="External"/><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38100</xdr:rowOff>
    </xdr:from>
    <xdr:to>
      <xdr:col>4</xdr:col>
      <xdr:colOff>742950</xdr:colOff>
      <xdr:row>5</xdr:row>
      <xdr:rowOff>76200</xdr:rowOff>
    </xdr:to>
    <xdr:pic>
      <xdr:nvPicPr>
        <xdr:cNvPr id="4" name="Imagem 3" descr="logo_planilha.png">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266700" y="361950"/>
          <a:ext cx="2543175" cy="523875"/>
        </a:xfrm>
        <a:prstGeom prst="rect">
          <a:avLst/>
        </a:prstGeom>
      </xdr:spPr>
    </xdr:pic>
    <xdr:clientData/>
  </xdr:twoCellAnchor>
  <xdr:twoCellAnchor>
    <xdr:from>
      <xdr:col>5</xdr:col>
      <xdr:colOff>190499</xdr:colOff>
      <xdr:row>1</xdr:row>
      <xdr:rowOff>104775</xdr:rowOff>
    </xdr:from>
    <xdr:to>
      <xdr:col>9</xdr:col>
      <xdr:colOff>771525</xdr:colOff>
      <xdr:row>5</xdr:row>
      <xdr:rowOff>76199</xdr:rowOff>
    </xdr:to>
    <xdr:sp macro="" textlink="">
      <xdr:nvSpPr>
        <xdr:cNvPr id="5" name="CaixaDeTexto 4">
          <a:hlinkClick xmlns:r="http://schemas.openxmlformats.org/officeDocument/2006/relationships" r:id="rId3"/>
        </xdr:cNvPr>
        <xdr:cNvSpPr txBox="1"/>
      </xdr:nvSpPr>
      <xdr:spPr>
        <a:xfrm>
          <a:off x="2857499" y="266700"/>
          <a:ext cx="4171951" cy="619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pt-BR" sz="900">
              <a:solidFill>
                <a:schemeClr val="bg1"/>
              </a:solidFill>
            </a:rPr>
            <a:t>Modelo para o cálculo de</a:t>
          </a:r>
          <a:r>
            <a:rPr lang="pt-BR" sz="900" baseline="0">
              <a:solidFill>
                <a:schemeClr val="bg1"/>
              </a:solidFill>
            </a:rPr>
            <a:t> </a:t>
          </a:r>
          <a:r>
            <a:rPr lang="pt-BR" sz="900" b="1" baseline="0">
              <a:solidFill>
                <a:schemeClr val="bg1"/>
              </a:solidFill>
            </a:rPr>
            <a:t>média móvel aritmética e exponencial</a:t>
          </a:r>
          <a:r>
            <a:rPr lang="pt-BR" sz="900" baseline="0">
              <a:solidFill>
                <a:schemeClr val="bg1"/>
              </a:solidFill>
            </a:rPr>
            <a:t>. Para compreender a planilha, </a:t>
          </a:r>
          <a:r>
            <a:rPr lang="pt-BR" sz="900" b="1" baseline="0">
              <a:solidFill>
                <a:schemeClr val="bg1"/>
              </a:solidFill>
            </a:rPr>
            <a:t>clique aqui</a:t>
          </a:r>
          <a:r>
            <a:rPr lang="pt-BR" sz="900" baseline="0">
              <a:solidFill>
                <a:schemeClr val="bg1"/>
              </a:solidFill>
            </a:rPr>
            <a:t> para ler o artigo específico no site </a:t>
          </a:r>
          <a:r>
            <a:rPr lang="pt-BR" sz="900" b="1" i="0" baseline="0">
              <a:solidFill>
                <a:srgbClr val="CCFF00"/>
              </a:solidFill>
            </a:rPr>
            <a:t>www.investpedia.com.br</a:t>
          </a:r>
          <a:r>
            <a:rPr lang="pt-BR" sz="900" baseline="0">
              <a:solidFill>
                <a:schemeClr val="bg1"/>
              </a:solidFill>
            </a:rPr>
            <a:t>.</a:t>
          </a:r>
        </a:p>
        <a:p>
          <a:r>
            <a:rPr lang="pt-BR" sz="1000" baseline="0">
              <a:solidFill>
                <a:srgbClr val="FF0000"/>
              </a:solidFill>
            </a:rPr>
            <a:t>*</a:t>
          </a:r>
          <a:r>
            <a:rPr lang="pt-BR" sz="900" i="1" baseline="0">
              <a:solidFill>
                <a:schemeClr val="accent1">
                  <a:lumMod val="60000"/>
                  <a:lumOff val="40000"/>
                </a:schemeClr>
              </a:solidFill>
            </a:rPr>
            <a:t>(A planilha é apenas um exemplo e apresenta os cálculos iniciais para construção das médias móveis. Para cálculos mais precisos é necessária uma maior série histórica).</a:t>
          </a:r>
          <a:endParaRPr lang="pt-BR" sz="900" i="1">
            <a:solidFill>
              <a:schemeClr val="accent1">
                <a:lumMod val="60000"/>
                <a:lumOff val="40000"/>
              </a:schemeClr>
            </a:solidFill>
          </a:endParaRPr>
        </a:p>
      </xdr:txBody>
    </xdr:sp>
    <xdr:clientData/>
  </xdr:twoCellAnchor>
  <xdr:twoCellAnchor>
    <xdr:from>
      <xdr:col>6</xdr:col>
      <xdr:colOff>85725</xdr:colOff>
      <xdr:row>9</xdr:row>
      <xdr:rowOff>161924</xdr:rowOff>
    </xdr:from>
    <xdr:to>
      <xdr:col>9</xdr:col>
      <xdr:colOff>828675</xdr:colOff>
      <xdr:row>32</xdr:row>
      <xdr:rowOff>161924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B2:J36"/>
  <sheetViews>
    <sheetView showGridLines="0" tabSelected="1" workbookViewId="0"/>
  </sheetViews>
  <sheetFormatPr defaultRowHeight="12.75"/>
  <cols>
    <col min="1" max="1" width="2.7109375" bestFit="1" customWidth="1"/>
    <col min="2" max="3" width="9.42578125" bestFit="1" customWidth="1"/>
    <col min="4" max="4" width="9.42578125" style="1" bestFit="1" customWidth="1"/>
    <col min="5" max="5" width="14" style="1" bestFit="1" customWidth="1"/>
    <col min="6" max="6" width="15.7109375" style="1" bestFit="1" customWidth="1"/>
    <col min="7" max="7" width="15.42578125" style="1" customWidth="1"/>
    <col min="8" max="8" width="14.28515625" style="1" customWidth="1"/>
    <col min="9" max="9" width="15.28515625" style="1" customWidth="1"/>
    <col min="10" max="10" width="12.5703125" style="1" customWidth="1"/>
  </cols>
  <sheetData>
    <row r="2" spans="2:10">
      <c r="B2" s="26"/>
      <c r="C2" s="26"/>
      <c r="D2" s="26"/>
      <c r="E2" s="26"/>
      <c r="F2" s="26"/>
      <c r="G2" s="26"/>
      <c r="H2" s="26"/>
      <c r="I2" s="26"/>
      <c r="J2" s="26"/>
    </row>
    <row r="3" spans="2:10">
      <c r="B3" s="26"/>
      <c r="C3" s="26"/>
      <c r="D3" s="26"/>
      <c r="E3" s="26"/>
      <c r="F3" s="26"/>
      <c r="G3" s="26"/>
      <c r="H3" s="26"/>
      <c r="I3" s="26"/>
      <c r="J3" s="26"/>
    </row>
    <row r="4" spans="2:10">
      <c r="B4" s="26"/>
      <c r="C4" s="26"/>
      <c r="D4" s="26"/>
      <c r="E4" s="26"/>
      <c r="F4" s="26"/>
      <c r="G4" s="26"/>
      <c r="H4" s="26"/>
      <c r="I4" s="26"/>
      <c r="J4" s="26"/>
    </row>
    <row r="5" spans="2:10">
      <c r="B5" s="26"/>
      <c r="C5" s="26"/>
      <c r="D5" s="26"/>
      <c r="E5" s="26"/>
      <c r="F5" s="26"/>
      <c r="G5" s="26"/>
      <c r="H5" s="26"/>
      <c r="I5" s="26"/>
      <c r="J5" s="26"/>
    </row>
    <row r="6" spans="2:10">
      <c r="B6" s="26"/>
      <c r="C6" s="26"/>
      <c r="D6" s="26"/>
      <c r="E6" s="26"/>
      <c r="F6" s="26"/>
      <c r="G6" s="26"/>
      <c r="H6" s="26"/>
      <c r="I6" s="26"/>
      <c r="J6" s="26"/>
    </row>
    <row r="8" spans="2:10">
      <c r="B8" s="6" t="s">
        <v>5</v>
      </c>
      <c r="C8" s="2">
        <v>10</v>
      </c>
      <c r="E8" s="37" t="s">
        <v>7</v>
      </c>
      <c r="F8" s="38"/>
      <c r="G8" s="38"/>
      <c r="H8" s="38"/>
      <c r="I8" s="38"/>
      <c r="J8" s="38"/>
    </row>
    <row r="9" spans="2:10">
      <c r="B9" s="6" t="s">
        <v>6</v>
      </c>
      <c r="C9" s="7">
        <f>2/($C$8+1)</f>
        <v>0.18181818181818182</v>
      </c>
      <c r="E9" s="38"/>
      <c r="F9" s="38"/>
      <c r="G9" s="38"/>
      <c r="H9" s="38"/>
      <c r="I9" s="38"/>
      <c r="J9" s="38"/>
    </row>
    <row r="11" spans="2:10">
      <c r="B11" s="27" t="s">
        <v>2</v>
      </c>
      <c r="C11" s="29" t="s">
        <v>0</v>
      </c>
      <c r="D11" s="31" t="s">
        <v>1</v>
      </c>
      <c r="E11" s="33" t="s">
        <v>3</v>
      </c>
      <c r="F11" s="35" t="s">
        <v>4</v>
      </c>
      <c r="G11" s="10"/>
      <c r="H11" s="10"/>
      <c r="I11" s="10"/>
      <c r="J11" s="10"/>
    </row>
    <row r="12" spans="2:10">
      <c r="B12" s="28"/>
      <c r="C12" s="30"/>
      <c r="D12" s="32"/>
      <c r="E12" s="34"/>
      <c r="F12" s="36"/>
      <c r="G12" s="10"/>
      <c r="H12" s="10"/>
      <c r="I12" s="10"/>
      <c r="J12" s="10"/>
    </row>
    <row r="13" spans="2:10">
      <c r="B13" s="2">
        <v>1</v>
      </c>
      <c r="C13" s="4">
        <v>40144</v>
      </c>
      <c r="D13" s="11">
        <v>42.9</v>
      </c>
      <c r="E13" s="14"/>
      <c r="F13" s="15"/>
      <c r="G13" s="9"/>
      <c r="H13" s="9"/>
      <c r="I13" s="9"/>
      <c r="J13" s="9"/>
    </row>
    <row r="14" spans="2:10">
      <c r="B14" s="2">
        <v>2</v>
      </c>
      <c r="C14" s="4">
        <v>40147</v>
      </c>
      <c r="D14" s="11">
        <v>42.37</v>
      </c>
      <c r="E14" s="16"/>
      <c r="F14" s="17"/>
      <c r="G14" s="9"/>
      <c r="H14" s="9"/>
      <c r="I14" s="9"/>
      <c r="J14" s="9"/>
    </row>
    <row r="15" spans="2:10">
      <c r="B15" s="2">
        <v>3</v>
      </c>
      <c r="C15" s="4">
        <v>40148</v>
      </c>
      <c r="D15" s="11">
        <v>42.9</v>
      </c>
      <c r="E15" s="16"/>
      <c r="F15" s="17"/>
      <c r="G15" s="9"/>
      <c r="H15" s="9"/>
      <c r="I15" s="9"/>
      <c r="J15" s="9"/>
    </row>
    <row r="16" spans="2:10">
      <c r="B16" s="2">
        <v>4</v>
      </c>
      <c r="C16" s="4">
        <v>40149</v>
      </c>
      <c r="D16" s="11">
        <v>42.51</v>
      </c>
      <c r="E16" s="16"/>
      <c r="F16" s="17"/>
      <c r="G16" s="9"/>
      <c r="H16" s="9"/>
      <c r="I16" s="9"/>
      <c r="J16" s="9"/>
    </row>
    <row r="17" spans="2:10">
      <c r="B17" s="2">
        <v>5</v>
      </c>
      <c r="C17" s="4">
        <v>40150</v>
      </c>
      <c r="D17" s="11">
        <v>42.3</v>
      </c>
      <c r="E17" s="16"/>
      <c r="F17" s="17"/>
      <c r="G17" s="9"/>
      <c r="H17" s="9"/>
      <c r="I17" s="9"/>
      <c r="J17" s="9"/>
    </row>
    <row r="18" spans="2:10">
      <c r="B18" s="2">
        <v>6</v>
      </c>
      <c r="C18" s="4">
        <v>40151</v>
      </c>
      <c r="D18" s="11">
        <v>41.35</v>
      </c>
      <c r="E18" s="16"/>
      <c r="F18" s="17"/>
      <c r="G18" s="9"/>
      <c r="H18" s="9"/>
      <c r="I18" s="9"/>
      <c r="J18" s="9"/>
    </row>
    <row r="19" spans="2:10">
      <c r="B19" s="2">
        <v>7</v>
      </c>
      <c r="C19" s="4">
        <v>40154</v>
      </c>
      <c r="D19" s="11">
        <v>41.55</v>
      </c>
      <c r="E19" s="16"/>
      <c r="F19" s="17"/>
      <c r="G19" s="9"/>
      <c r="H19" s="9"/>
      <c r="I19" s="9"/>
      <c r="J19" s="9"/>
    </row>
    <row r="20" spans="2:10">
      <c r="B20" s="2">
        <v>8</v>
      </c>
      <c r="C20" s="4">
        <v>40155</v>
      </c>
      <c r="D20" s="11">
        <v>41.13</v>
      </c>
      <c r="E20" s="16"/>
      <c r="F20" s="17"/>
      <c r="G20" s="9"/>
      <c r="H20" s="9"/>
      <c r="I20" s="9"/>
      <c r="J20" s="9"/>
    </row>
    <row r="21" spans="2:10">
      <c r="B21" s="2">
        <v>9</v>
      </c>
      <c r="C21" s="4">
        <v>40156</v>
      </c>
      <c r="D21" s="11">
        <v>41.5</v>
      </c>
      <c r="E21" s="18"/>
      <c r="F21" s="19"/>
      <c r="G21" s="9"/>
      <c r="H21" s="9"/>
      <c r="I21" s="9"/>
      <c r="J21" s="9"/>
    </row>
    <row r="22" spans="2:10">
      <c r="B22" s="2">
        <v>10</v>
      </c>
      <c r="C22" s="4">
        <v>40157</v>
      </c>
      <c r="D22" s="5">
        <v>42.28</v>
      </c>
      <c r="E22" s="12">
        <f>AVERAGE(D13:D22)</f>
        <v>42.078999999999994</v>
      </c>
      <c r="F22" s="13">
        <f>AVERAGE(D13:D22)</f>
        <v>42.078999999999994</v>
      </c>
      <c r="G22" s="9"/>
      <c r="H22" s="9"/>
      <c r="I22" s="9"/>
      <c r="J22" s="9"/>
    </row>
    <row r="23" spans="2:10">
      <c r="B23" s="2">
        <v>11</v>
      </c>
      <c r="C23" s="4">
        <v>40158</v>
      </c>
      <c r="D23" s="5">
        <v>42.69</v>
      </c>
      <c r="E23" s="3">
        <f t="shared" ref="E23:E33" si="0">AVERAGE(D14:D23)</f>
        <v>42.058</v>
      </c>
      <c r="F23" s="8">
        <f>((D23-F22)*$C$9)+F22</f>
        <v>42.190090909090905</v>
      </c>
      <c r="G23" s="9"/>
      <c r="H23" s="9"/>
      <c r="I23" s="9"/>
      <c r="J23" s="9"/>
    </row>
    <row r="24" spans="2:10">
      <c r="B24" s="2">
        <v>12</v>
      </c>
      <c r="C24" s="4">
        <v>40161</v>
      </c>
      <c r="D24" s="5">
        <v>43.18</v>
      </c>
      <c r="E24" s="3">
        <f t="shared" si="0"/>
        <v>42.138999999999996</v>
      </c>
      <c r="F24" s="8">
        <f t="shared" ref="F24:F33" si="1">((D24-F23)*$C$9)+F23</f>
        <v>42.370074380165285</v>
      </c>
      <c r="G24" s="9"/>
      <c r="H24" s="9"/>
      <c r="I24" s="9"/>
      <c r="J24" s="9"/>
    </row>
    <row r="25" spans="2:10">
      <c r="B25" s="2">
        <v>13</v>
      </c>
      <c r="C25" s="4">
        <v>40162</v>
      </c>
      <c r="D25" s="5">
        <v>43.2</v>
      </c>
      <c r="E25" s="3">
        <f t="shared" si="0"/>
        <v>42.168999999999997</v>
      </c>
      <c r="F25" s="8">
        <f t="shared" si="1"/>
        <v>42.520969947407963</v>
      </c>
      <c r="G25" s="9"/>
      <c r="H25" s="9"/>
      <c r="I25" s="9"/>
      <c r="J25" s="9"/>
    </row>
    <row r="26" spans="2:10">
      <c r="B26" s="2">
        <v>14</v>
      </c>
      <c r="C26" s="4">
        <v>40163</v>
      </c>
      <c r="D26" s="5">
        <v>42.92</v>
      </c>
      <c r="E26" s="3">
        <f t="shared" si="0"/>
        <v>42.21</v>
      </c>
      <c r="F26" s="8">
        <f t="shared" si="1"/>
        <v>42.593520866061063</v>
      </c>
      <c r="G26" s="9"/>
      <c r="H26" s="9"/>
      <c r="I26" s="9"/>
      <c r="J26" s="9"/>
    </row>
    <row r="27" spans="2:10">
      <c r="B27" s="2">
        <v>15</v>
      </c>
      <c r="C27" s="4">
        <v>40164</v>
      </c>
      <c r="D27" s="5">
        <v>41.45</v>
      </c>
      <c r="E27" s="3">
        <f t="shared" si="0"/>
        <v>42.125</v>
      </c>
      <c r="F27" s="8">
        <f t="shared" si="1"/>
        <v>42.385607981322686</v>
      </c>
      <c r="G27" s="9"/>
      <c r="H27" s="9"/>
      <c r="I27" s="9"/>
      <c r="J27" s="9"/>
    </row>
    <row r="28" spans="2:10">
      <c r="B28" s="2">
        <v>16</v>
      </c>
      <c r="C28" s="4">
        <v>40165</v>
      </c>
      <c r="D28" s="5">
        <v>41.45</v>
      </c>
      <c r="E28" s="3">
        <f t="shared" si="0"/>
        <v>42.135000000000005</v>
      </c>
      <c r="F28" s="8">
        <f t="shared" si="1"/>
        <v>42.215497439264013</v>
      </c>
      <c r="G28" s="9"/>
      <c r="H28" s="9"/>
      <c r="I28" s="9"/>
      <c r="J28" s="9"/>
    </row>
    <row r="29" spans="2:10">
      <c r="B29" s="2">
        <v>17</v>
      </c>
      <c r="C29" s="4">
        <v>40168</v>
      </c>
      <c r="D29" s="5">
        <v>40.9</v>
      </c>
      <c r="E29" s="3">
        <f t="shared" si="0"/>
        <v>42.07</v>
      </c>
      <c r="F29" s="8">
        <f t="shared" si="1"/>
        <v>41.976316086670558</v>
      </c>
      <c r="G29" s="9"/>
      <c r="H29" s="9"/>
      <c r="I29" s="9"/>
      <c r="J29" s="9"/>
    </row>
    <row r="30" spans="2:10">
      <c r="B30" s="2">
        <v>18</v>
      </c>
      <c r="C30" s="4">
        <v>40169</v>
      </c>
      <c r="D30" s="5">
        <v>42.06</v>
      </c>
      <c r="E30" s="3">
        <f t="shared" si="0"/>
        <v>42.162999999999997</v>
      </c>
      <c r="F30" s="8">
        <f t="shared" si="1"/>
        <v>41.991531343639551</v>
      </c>
      <c r="G30" s="9"/>
      <c r="H30" s="9"/>
      <c r="I30" s="9"/>
      <c r="J30" s="9"/>
    </row>
    <row r="31" spans="2:10">
      <c r="B31" s="2">
        <v>19</v>
      </c>
      <c r="C31" s="4">
        <v>40170</v>
      </c>
      <c r="D31" s="5">
        <v>42.16</v>
      </c>
      <c r="E31" s="3">
        <f t="shared" si="0"/>
        <v>42.228999999999999</v>
      </c>
      <c r="F31" s="8">
        <f t="shared" si="1"/>
        <v>42.02216200843236</v>
      </c>
      <c r="G31" s="9"/>
      <c r="H31" s="9"/>
      <c r="I31" s="9"/>
      <c r="J31" s="9"/>
    </row>
    <row r="32" spans="2:10">
      <c r="B32" s="2">
        <v>20</v>
      </c>
      <c r="C32" s="4">
        <v>40175</v>
      </c>
      <c r="D32" s="5">
        <v>42.39</v>
      </c>
      <c r="E32" s="3">
        <f t="shared" si="0"/>
        <v>42.239999999999995</v>
      </c>
      <c r="F32" s="8">
        <f t="shared" si="1"/>
        <v>42.089041643262838</v>
      </c>
      <c r="G32" s="9"/>
      <c r="H32" s="9"/>
      <c r="I32" s="9"/>
      <c r="J32" s="9"/>
    </row>
    <row r="33" spans="2:10">
      <c r="B33" s="2">
        <v>21</v>
      </c>
      <c r="C33" s="4">
        <v>40176</v>
      </c>
      <c r="D33" s="5">
        <v>42.4</v>
      </c>
      <c r="E33" s="3">
        <f t="shared" si="0"/>
        <v>42.210999999999991</v>
      </c>
      <c r="F33" s="8">
        <f t="shared" si="1"/>
        <v>42.145579526305958</v>
      </c>
      <c r="G33" s="9"/>
      <c r="H33" s="9"/>
      <c r="I33" s="9"/>
      <c r="J33" s="9"/>
    </row>
    <row r="35" spans="2:10">
      <c r="B35" s="20" t="s">
        <v>8</v>
      </c>
      <c r="C35" s="21"/>
      <c r="D35" s="21"/>
      <c r="E35" s="21"/>
      <c r="F35" s="21"/>
      <c r="G35" s="21"/>
      <c r="H35" s="21"/>
      <c r="I35" s="21"/>
      <c r="J35" s="22"/>
    </row>
    <row r="36" spans="2:10">
      <c r="B36" s="23"/>
      <c r="C36" s="24"/>
      <c r="D36" s="24"/>
      <c r="E36" s="24"/>
      <c r="F36" s="24"/>
      <c r="G36" s="24"/>
      <c r="H36" s="24"/>
      <c r="I36" s="24"/>
      <c r="J36" s="25"/>
    </row>
  </sheetData>
  <sheetProtection password="E6A9" sheet="1" objects="1" scenarios="1"/>
  <mergeCells count="8">
    <mergeCell ref="B35:J36"/>
    <mergeCell ref="B2:J6"/>
    <mergeCell ref="B11:B12"/>
    <mergeCell ref="C11:C12"/>
    <mergeCell ref="D11:D12"/>
    <mergeCell ref="E11:E12"/>
    <mergeCell ref="F11:F12"/>
    <mergeCell ref="E8:J9"/>
  </mergeCells>
  <pageMargins left="0.511811024" right="0.511811024" top="0.78740157499999996" bottom="0.78740157499999996" header="0.31496062000000002" footer="0.31496062000000002"/>
  <pageSetup paperSize="9" orientation="portrait" horizontalDpi="300" verticalDpi="300" r:id="rId1"/>
  <ignoredErrors>
    <ignoredError sqref="E22:F22 E23:E33" formulaRange="1"/>
  </ignoredErrors>
  <drawing r:id="rId2"/>
  <legacyDrawing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2010-01-19T22:21:34Z</dcterms:created>
  <dcterms:modified xsi:type="dcterms:W3CDTF">2010-01-23T18:24:02Z</dcterms:modified>
</cp:coreProperties>
</file>